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manteniment\Oficina\ELECTROMEDICINA\2025\Concursos\01_PENDENTS\PENDENT SIGNAR_Arc de fluoroscòpia portàtil per COT\3. PPT\"/>
    </mc:Choice>
  </mc:AlternateContent>
  <bookViews>
    <workbookView xWindow="28680" yWindow="-11010" windowWidth="16440" windowHeight="28440" tabRatio="777"/>
  </bookViews>
  <sheets>
    <sheet name="ANNEX A. Criteris valorables" sheetId="11" r:id="rId1"/>
  </sheets>
  <definedNames>
    <definedName name="_xlnm.Print_Area" localSheetId="0">'ANNEX A. Criteris valorables'!$A$1:$G$52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11" l="1"/>
  <c r="E41" i="11"/>
  <c r="E34" i="11"/>
  <c r="E26" i="11"/>
  <c r="E13" i="11"/>
  <c r="E52" i="11" l="1"/>
  <c r="A19" i="11" l="1"/>
  <c r="A20" i="11" s="1"/>
  <c r="A23" i="11" s="1"/>
  <c r="A28" i="11" s="1"/>
  <c r="A29" i="11" s="1"/>
  <c r="A30" i="11" s="1"/>
  <c r="A31" i="11" s="1"/>
  <c r="A36" i="11" s="1"/>
  <c r="A37" i="11" s="1"/>
  <c r="A38" i="11" s="1"/>
  <c r="A43" i="11" s="1"/>
  <c r="A44" i="11" l="1"/>
  <c r="A48" i="11" s="1"/>
  <c r="A49" i="11" s="1"/>
  <c r="A50" i="11" s="1"/>
</calcChain>
</file>

<file path=xl/sharedStrings.xml><?xml version="1.0" encoding="utf-8"?>
<sst xmlns="http://schemas.openxmlformats.org/spreadsheetml/2006/main" count="42" uniqueCount="37">
  <si>
    <t>EMPRESA:</t>
  </si>
  <si>
    <t>NIF:</t>
  </si>
  <si>
    <t>Correu electrònic:</t>
  </si>
  <si>
    <t>Definició</t>
  </si>
  <si>
    <t>Índex documental</t>
  </si>
  <si>
    <t>Prestacions tècniques i funcionals</t>
  </si>
  <si>
    <t>Servei tècnic durant el període de garantia</t>
  </si>
  <si>
    <t>Condicions de manteniment un cop finalitzat el període de garantia</t>
  </si>
  <si>
    <t>Resum breu de característiques</t>
  </si>
  <si>
    <r>
      <rPr>
        <b/>
        <sz val="10"/>
        <color indexed="8"/>
        <rFont val="Arial"/>
        <family val="2"/>
      </rPr>
      <t xml:space="preserve">Nota: </t>
    </r>
    <r>
      <rPr>
        <sz val="10"/>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</si>
  <si>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Característiques tècniques</t>
  </si>
  <si>
    <t>Característiques a valorar</t>
  </si>
  <si>
    <t>Equip de substitució en cas d'avaria.</t>
  </si>
  <si>
    <t>Temps de resposta en cas d’avaria (La puntuació serà proporcional obtenint la màxima puntuació el que ofereixi un menor temps de resposta).</t>
  </si>
  <si>
    <t>Cost anual del manteniment a tot risc (material, mà d'obra i desplaçaments inclosos) (IVA exclòs) (Indicar import, no percentatge). (Es donarà la màxima puntuació a la millor proposta, la resta serà proporcional)</t>
  </si>
  <si>
    <t>Relació de recanvis més freqüents i preu unitari (€) (IVA exclòs) (indicar import, no percentatge). (Es donarà la màxima puntuació a la millor proposta, la resta serà proporcional)</t>
  </si>
  <si>
    <t>Puntuació màxima</t>
  </si>
  <si>
    <t>Cost anual del manteniment preventiu (IVA exclòs) (Indicar import, no percentatge). (Es donarà la màxima puntuació a la millor proposta, la resta serà proporcional)</t>
  </si>
  <si>
    <t>MODEL:</t>
  </si>
  <si>
    <t>Funcionalitats</t>
  </si>
  <si>
    <t>ANNEX A. Criteris valorables</t>
  </si>
  <si>
    <t>Arc quirúrgic portàtil per a cirurgia d'extremitats</t>
  </si>
  <si>
    <r>
      <t xml:space="preserve">1 arc quirúrgic portàtil per a cirurgia d'extremitats, </t>
    </r>
    <r>
      <rPr>
        <sz val="10"/>
        <color theme="1"/>
        <rFont val="Arial"/>
        <family val="2"/>
      </rPr>
      <t>format per un arc en C unit a una estació de treball a través d'un braç articulat.</t>
    </r>
  </si>
  <si>
    <t>Arc en C</t>
  </si>
  <si>
    <t>Es valorarà que la capacitat calorífica de l'arc sigui el més alta possible. Es valorarà de manera proporcional, sent l'oferta que proposi l'arc amb capacitat calorífica més alta en HU la que rebi la puntuació màxima.</t>
  </si>
  <si>
    <t>Estació de treball</t>
  </si>
  <si>
    <t>Incorpora un llum indicador d'irradiació de raigs X.</t>
  </si>
  <si>
    <t>Inclou un botó de parada d'emergència.</t>
  </si>
  <si>
    <t>Accessoris</t>
  </si>
  <si>
    <t>Inclusió d'una impressora tèrmica.</t>
  </si>
  <si>
    <t>Inclusió d'un sistema de captura d'imatges.</t>
  </si>
  <si>
    <t>Realç de vores.</t>
  </si>
  <si>
    <t>Generació d'informes de dosis d'un període seleccionable.</t>
  </si>
  <si>
    <t>Possibilitat de visualitzar dues imatges per pantalla.</t>
  </si>
  <si>
    <t>Gravació de vídeo.</t>
  </si>
  <si>
    <t>El pedal es pot configurar per a imprimir.</t>
  </si>
  <si>
    <t>El pedal es pot configurar pel desament d'imatges.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</si>
</sst>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color indexed="8"/>
      <name val="Calibri"/>
    </font>
    <font>
      <sz val="11"/>
      <color theme="1"/>
      <name val="Helvetica Neue"/>
      <family val="2"/>
      <scheme val="minor"/>
    </font>
    <font>
      <sz val="11"/>
      <color theme="1"/>
      <name val="Helvetica Neue"/>
      <family val="2"/>
      <scheme val="minor"/>
    </font>
    <font>
      <b/>
      <sz val="14"/>
      <color indexed="8"/>
      <name val="Arial"/>
      <family val="2"/>
    </font>
    <font>
      <sz val="10"/>
      <color indexed="8"/>
      <name val="Arial"/>
      <family val="2"/>
    </font>
    <font>
      <sz val="11"/>
      <color indexed="8"/>
      <name val="Arial"/>
      <family val="2"/>
    </font>
    <font>
      <b/>
      <sz val="11"/>
      <color indexed="8"/>
      <name val="Arial"/>
      <family val="2"/>
    </font>
    <font>
      <b/>
      <sz val="10"/>
      <color indexed="8"/>
      <name val="Arial"/>
      <family val="2"/>
    </font>
    <font>
      <sz val="10"/>
      <name val="Arial"/>
      <family val="2"/>
    </font>
    <font>
      <b/>
      <sz val="10"/>
      <color theme="0"/>
      <name val="Arial"/>
      <family val="2"/>
    </font>
    <font>
      <b/>
      <sz val="11"/>
      <color theme="0"/>
      <name val="Arial"/>
      <family val="2"/>
    </font>
    <font>
      <sz val="10"/>
      <color theme="0"/>
      <name val="Arial"/>
      <family val="2"/>
    </font>
    <font>
      <b/>
      <sz val="14"/>
      <color theme="0"/>
      <name val="Arial"/>
      <family val="2"/>
    </font>
    <font>
      <sz val="11"/>
      <color rgb="FFFF0000"/>
      <name val="Arial"/>
      <family val="2"/>
    </font>
    <font>
      <sz val="10"/>
      <color rgb="FF00B050"/>
      <name val="Arial"/>
      <family val="2"/>
    </font>
    <font>
      <b/>
      <u/>
      <sz val="11"/>
      <color indexed="8"/>
      <name val="Arial"/>
      <family val="2"/>
    </font>
    <font>
      <b/>
      <sz val="10"/>
      <color theme="1"/>
      <name val="Arial"/>
      <family val="2"/>
    </font>
    <font>
      <b/>
      <sz val="10"/>
      <name val="Arial"/>
      <family val="2"/>
    </font>
    <font>
      <sz val="11"/>
      <name val="Arial"/>
      <family val="2"/>
    </font>
    <font>
      <b/>
      <sz val="11"/>
      <name val="Arial"/>
      <family val="2"/>
    </font>
    <font>
      <i/>
      <u/>
      <sz val="10"/>
      <color indexed="8"/>
      <name val="Arial"/>
      <family val="2"/>
    </font>
    <font>
      <sz val="10"/>
      <color theme="1"/>
      <name val="Arial"/>
      <family val="2"/>
    </font>
  </fonts>
  <fills count="5">
    <fill>
      <patternFill patternType="none"/>
    </fill>
    <fill>
      <patternFill patternType="gray125"/>
    </fill>
    <fill>
      <patternFill patternType="solid">
        <fgColor indexed="9"/>
        <bgColor auto="1"/>
      </patternFill>
    </fill>
    <fill>
      <patternFill patternType="solid">
        <fgColor rgb="FF00B0F0"/>
        <bgColor indexed="64"/>
      </patternFill>
    </fill>
    <fill>
      <patternFill patternType="solid">
        <fgColor theme="0"/>
        <bgColor indexed="64"/>
      </patternFill>
    </fill>
  </fills>
  <borders count="39">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s>
  <cellStyleXfs count="3">
    <xf numFmtId="0" fontId="0" fillId="0" borderId="0" applyNumberFormat="0" applyFill="0" applyBorder="0" applyProtection="0"/>
    <xf numFmtId="0" fontId="2" fillId="0" borderId="8"/>
    <xf numFmtId="0" fontId="1" fillId="0" borderId="8"/>
  </cellStyleXfs>
  <cellXfs count="161">
    <xf numFmtId="0" fontId="0" fillId="0" borderId="0" xfId="0"/>
    <xf numFmtId="0" fontId="8" fillId="2" borderId="8" xfId="0" applyNumberFormat="1" applyFont="1" applyFill="1" applyBorder="1" applyAlignment="1" applyProtection="1">
      <alignment horizontal="center" vertical="center" wrapText="1"/>
      <protection locked="0"/>
    </xf>
    <xf numFmtId="0" fontId="8" fillId="3" borderId="15" xfId="0" applyFont="1" applyFill="1" applyBorder="1" applyAlignment="1" applyProtection="1">
      <alignment horizontal="left" vertical="center" wrapText="1"/>
      <protection locked="0"/>
    </xf>
    <xf numFmtId="0" fontId="8" fillId="3" borderId="16" xfId="0" applyFont="1" applyFill="1" applyBorder="1" applyAlignment="1" applyProtection="1">
      <alignment horizontal="left" vertical="center" wrapText="1"/>
      <protection locked="0"/>
    </xf>
    <xf numFmtId="0" fontId="8" fillId="2" borderId="15" xfId="0" applyNumberFormat="1" applyFont="1" applyFill="1" applyBorder="1" applyAlignment="1" applyProtection="1">
      <alignment horizontal="center" vertical="center" wrapText="1"/>
      <protection locked="0"/>
    </xf>
    <xf numFmtId="0" fontId="8" fillId="3" borderId="15" xfId="0" applyFont="1" applyFill="1" applyBorder="1" applyAlignment="1" applyProtection="1">
      <alignment vertical="center" wrapText="1"/>
      <protection locked="0"/>
    </xf>
    <xf numFmtId="0" fontId="8" fillId="4" borderId="24" xfId="0" applyNumberFormat="1" applyFont="1" applyFill="1" applyBorder="1" applyAlignment="1" applyProtection="1">
      <alignment horizontal="center" vertical="center" wrapText="1"/>
      <protection locked="0"/>
    </xf>
    <xf numFmtId="0" fontId="19" fillId="2" borderId="15" xfId="0" applyFont="1" applyFill="1" applyBorder="1" applyAlignment="1" applyProtection="1">
      <alignment horizontal="center" vertical="center" wrapText="1"/>
      <protection locked="0"/>
    </xf>
    <xf numFmtId="0" fontId="17" fillId="3" borderId="15" xfId="0" applyFont="1" applyFill="1" applyBorder="1" applyAlignment="1" applyProtection="1">
      <alignment horizontal="left" vertical="center" wrapText="1"/>
      <protection locked="0"/>
    </xf>
    <xf numFmtId="0" fontId="17" fillId="3" borderId="16" xfId="0" applyFont="1" applyFill="1" applyBorder="1" applyAlignment="1" applyProtection="1">
      <alignment horizontal="left" vertical="center" wrapText="1"/>
      <protection locked="0"/>
    </xf>
    <xf numFmtId="0" fontId="8" fillId="2" borderId="7" xfId="0" applyNumberFormat="1" applyFont="1" applyFill="1" applyBorder="1" applyAlignment="1" applyProtection="1">
      <alignment horizontal="center" vertical="center" wrapText="1"/>
      <protection locked="0"/>
    </xf>
    <xf numFmtId="49" fontId="18" fillId="3" borderId="15" xfId="0" applyNumberFormat="1" applyFont="1" applyFill="1" applyBorder="1" applyAlignment="1" applyProtection="1">
      <alignment vertical="center" wrapText="1"/>
      <protection locked="0"/>
    </xf>
    <xf numFmtId="0" fontId="8" fillId="3" borderId="15" xfId="0" applyFont="1" applyFill="1" applyBorder="1" applyAlignment="1" applyProtection="1">
      <alignment horizontal="right" vertical="center" wrapText="1"/>
      <protection locked="0"/>
    </xf>
    <xf numFmtId="0" fontId="8" fillId="2" borderId="33" xfId="0" applyNumberFormat="1" applyFont="1" applyFill="1" applyBorder="1" applyAlignment="1" applyProtection="1">
      <alignment horizontal="center" vertical="center" wrapText="1"/>
      <protection locked="0"/>
    </xf>
    <xf numFmtId="0" fontId="8" fillId="3" borderId="16" xfId="0" applyFont="1" applyFill="1" applyBorder="1" applyAlignment="1" applyProtection="1">
      <alignment horizontal="right" vertical="center" wrapText="1"/>
      <protection locked="0"/>
    </xf>
    <xf numFmtId="49" fontId="18" fillId="3" borderId="21" xfId="0" applyNumberFormat="1" applyFont="1" applyFill="1" applyBorder="1" applyAlignment="1" applyProtection="1">
      <alignment vertical="center" wrapText="1"/>
      <protection locked="0"/>
    </xf>
    <xf numFmtId="0" fontId="18" fillId="2" borderId="15" xfId="0" applyNumberFormat="1" applyFont="1" applyFill="1" applyBorder="1" applyAlignment="1" applyProtection="1">
      <alignment horizontal="center" vertical="center" wrapText="1"/>
      <protection locked="0"/>
    </xf>
    <xf numFmtId="0" fontId="8" fillId="3" borderId="21" xfId="0" applyFont="1" applyFill="1" applyBorder="1" applyAlignment="1" applyProtection="1">
      <alignment horizontal="right" vertical="center" wrapText="1"/>
      <protection locked="0"/>
    </xf>
    <xf numFmtId="0" fontId="18" fillId="2" borderId="16" xfId="0" applyNumberFormat="1" applyFont="1" applyFill="1" applyBorder="1" applyAlignment="1" applyProtection="1">
      <alignment horizontal="center" vertical="center" wrapText="1"/>
      <protection locked="0"/>
    </xf>
    <xf numFmtId="0" fontId="8" fillId="3" borderId="22" xfId="0" applyFont="1" applyFill="1" applyBorder="1" applyAlignment="1" applyProtection="1">
      <alignment horizontal="right" vertical="center" wrapText="1"/>
      <protection locked="0"/>
    </xf>
    <xf numFmtId="0" fontId="18" fillId="0" borderId="25" xfId="0" applyNumberFormat="1" applyFont="1" applyBorder="1" applyAlignment="1" applyProtection="1">
      <alignment wrapText="1"/>
      <protection locked="0"/>
    </xf>
    <xf numFmtId="0" fontId="5" fillId="0" borderId="0" xfId="0" applyNumberFormat="1" applyFont="1" applyAlignment="1" applyProtection="1">
      <alignment wrapText="1"/>
    </xf>
    <xf numFmtId="0" fontId="12" fillId="3" borderId="1"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9" fillId="3" borderId="26" xfId="0" applyFont="1" applyFill="1" applyBorder="1" applyAlignment="1" applyProtection="1">
      <alignment horizontal="center" vertical="center" wrapText="1"/>
    </xf>
    <xf numFmtId="0" fontId="9" fillId="3" borderId="27" xfId="0" applyFont="1" applyFill="1" applyBorder="1" applyAlignment="1" applyProtection="1">
      <alignment horizontal="center" vertical="center" wrapText="1"/>
    </xf>
    <xf numFmtId="0" fontId="4" fillId="2" borderId="20"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49" fontId="9" fillId="3" borderId="26" xfId="0" applyNumberFormat="1" applyFont="1" applyFill="1" applyBorder="1" applyAlignment="1" applyProtection="1">
      <alignment vertical="center" wrapText="1"/>
    </xf>
    <xf numFmtId="49" fontId="9" fillId="3" borderId="28" xfId="0" applyNumberFormat="1" applyFont="1" applyFill="1" applyBorder="1" applyAlignment="1" applyProtection="1">
      <alignment horizontal="center" vertical="center" wrapText="1"/>
    </xf>
    <xf numFmtId="49" fontId="9" fillId="3" borderId="29" xfId="0" applyNumberFormat="1" applyFont="1" applyFill="1" applyBorder="1" applyAlignment="1" applyProtection="1">
      <alignment horizontal="center" vertical="center" wrapText="1"/>
    </xf>
    <xf numFmtId="49" fontId="9" fillId="3" borderId="23" xfId="0" applyNumberFormat="1" applyFont="1" applyFill="1" applyBorder="1" applyAlignment="1" applyProtection="1">
      <alignment horizontal="center" vertical="center" wrapText="1"/>
    </xf>
    <xf numFmtId="0" fontId="6" fillId="2" borderId="8" xfId="0" applyFont="1" applyFill="1" applyBorder="1" applyAlignment="1" applyProtection="1">
      <alignment horizontal="center" vertical="center" wrapText="1"/>
    </xf>
    <xf numFmtId="49" fontId="7" fillId="2" borderId="8" xfId="0" applyNumberFormat="1" applyFont="1" applyFill="1" applyBorder="1" applyAlignment="1" applyProtection="1">
      <alignment vertical="center" wrapText="1"/>
    </xf>
    <xf numFmtId="0" fontId="9" fillId="3" borderId="26" xfId="0" applyFont="1" applyFill="1" applyBorder="1" applyAlignment="1" applyProtection="1">
      <alignment horizontal="right" vertical="center" wrapText="1"/>
    </xf>
    <xf numFmtId="0" fontId="11" fillId="3" borderId="27" xfId="0" quotePrefix="1" applyFont="1" applyFill="1" applyBorder="1" applyAlignment="1" applyProtection="1">
      <alignment horizontal="center" vertical="center" wrapText="1"/>
    </xf>
    <xf numFmtId="0" fontId="9" fillId="3" borderId="23" xfId="0" applyNumberFormat="1" applyFont="1" applyFill="1" applyBorder="1" applyAlignment="1" applyProtection="1">
      <alignment horizontal="center" vertical="center" wrapText="1"/>
    </xf>
    <xf numFmtId="0" fontId="4" fillId="2" borderId="20" xfId="0" applyFont="1" applyFill="1" applyBorder="1" applyAlignment="1" applyProtection="1">
      <alignment horizontal="right" vertical="center" wrapText="1"/>
    </xf>
    <xf numFmtId="0" fontId="4" fillId="2" borderId="8" xfId="0" applyFont="1" applyFill="1" applyBorder="1" applyAlignment="1" applyProtection="1">
      <alignment horizontal="right" vertical="center" wrapText="1"/>
    </xf>
    <xf numFmtId="49" fontId="7" fillId="2" borderId="8" xfId="0" applyNumberFormat="1" applyFont="1" applyFill="1" applyBorder="1" applyAlignment="1" applyProtection="1">
      <alignment horizontal="justify" vertical="center" wrapText="1"/>
    </xf>
    <xf numFmtId="0" fontId="7" fillId="2" borderId="15" xfId="0" applyNumberFormat="1" applyFont="1" applyFill="1" applyBorder="1" applyAlignment="1" applyProtection="1">
      <alignment horizontal="center" vertical="center" wrapText="1"/>
    </xf>
    <xf numFmtId="0" fontId="4" fillId="2" borderId="20" xfId="0" applyNumberFormat="1" applyFont="1" applyFill="1" applyBorder="1" applyAlignment="1" applyProtection="1">
      <alignment horizontal="right" vertical="center" wrapText="1"/>
    </xf>
    <xf numFmtId="0" fontId="4" fillId="0" borderId="8" xfId="0" applyNumberFormat="1" applyFont="1" applyFill="1" applyBorder="1" applyAlignment="1" applyProtection="1">
      <alignment vertical="center" wrapText="1"/>
    </xf>
    <xf numFmtId="0" fontId="4" fillId="2" borderId="24" xfId="0" applyNumberFormat="1" applyFont="1" applyFill="1" applyBorder="1" applyAlignment="1" applyProtection="1">
      <alignment horizontal="right" vertical="center" wrapText="1"/>
    </xf>
    <xf numFmtId="0" fontId="4" fillId="2" borderId="25" xfId="0" applyFont="1" applyFill="1" applyBorder="1" applyAlignment="1" applyProtection="1">
      <alignment horizontal="right" vertical="center" wrapText="1"/>
    </xf>
    <xf numFmtId="0" fontId="8" fillId="0" borderId="25" xfId="1" applyFont="1" applyBorder="1" applyAlignment="1" applyProtection="1">
      <alignment horizontal="justify" vertical="center" wrapText="1"/>
    </xf>
    <xf numFmtId="0" fontId="4" fillId="0" borderId="25" xfId="0" applyFont="1" applyFill="1" applyBorder="1" applyAlignment="1" applyProtection="1">
      <alignment horizontal="left" vertical="center" wrapText="1"/>
    </xf>
    <xf numFmtId="0" fontId="8" fillId="0" borderId="16" xfId="0" applyNumberFormat="1" applyFont="1" applyBorder="1" applyAlignment="1" applyProtection="1">
      <alignment horizontal="center" vertical="center" wrapText="1"/>
    </xf>
    <xf numFmtId="0" fontId="4" fillId="2" borderId="8" xfId="0" applyFont="1" applyFill="1" applyBorder="1" applyAlignment="1" applyProtection="1">
      <alignment horizontal="justify" vertical="center" wrapText="1"/>
    </xf>
    <xf numFmtId="0" fontId="4" fillId="2" borderId="8" xfId="0" applyFont="1" applyFill="1" applyBorder="1" applyAlignment="1" applyProtection="1">
      <alignment horizontal="left" vertical="center" wrapText="1"/>
    </xf>
    <xf numFmtId="0" fontId="11" fillId="3" borderId="27" xfId="0" applyFont="1" applyFill="1" applyBorder="1" applyAlignment="1" applyProtection="1">
      <alignment horizontal="right" vertical="center" wrapText="1"/>
    </xf>
    <xf numFmtId="0" fontId="9" fillId="3" borderId="30" xfId="0" applyNumberFormat="1" applyFont="1" applyFill="1" applyBorder="1" applyAlignment="1" applyProtection="1">
      <alignment horizontal="center" vertical="center" wrapText="1"/>
    </xf>
    <xf numFmtId="0" fontId="16" fillId="0" borderId="8" xfId="1" applyFont="1" applyBorder="1" applyAlignment="1" applyProtection="1">
      <alignment horizontal="left" vertical="center" wrapText="1"/>
    </xf>
    <xf numFmtId="49" fontId="7" fillId="2" borderId="21" xfId="0" applyNumberFormat="1" applyFont="1" applyFill="1" applyBorder="1" applyAlignment="1" applyProtection="1">
      <alignment horizontal="justify" vertical="center" wrapText="1"/>
    </xf>
    <xf numFmtId="0" fontId="4" fillId="0" borderId="25" xfId="0" applyNumberFormat="1" applyFont="1" applyFill="1" applyBorder="1" applyAlignment="1" applyProtection="1">
      <alignment vertical="center" wrapText="1"/>
    </xf>
    <xf numFmtId="0" fontId="8" fillId="4" borderId="16" xfId="0" applyNumberFormat="1" applyFont="1" applyFill="1" applyBorder="1" applyAlignment="1" applyProtection="1">
      <alignment horizontal="center" vertical="center" wrapText="1"/>
    </xf>
    <xf numFmtId="0" fontId="9" fillId="3" borderId="23" xfId="0" applyFont="1" applyFill="1" applyBorder="1" applyAlignment="1" applyProtection="1">
      <alignment horizontal="center" vertical="center" wrapText="1"/>
    </xf>
    <xf numFmtId="0" fontId="4" fillId="2" borderId="8" xfId="0" applyNumberFormat="1" applyFont="1" applyFill="1" applyBorder="1" applyAlignment="1" applyProtection="1">
      <alignment horizontal="right" vertical="center" wrapText="1"/>
    </xf>
    <xf numFmtId="49" fontId="14" fillId="2" borderId="8" xfId="0" applyNumberFormat="1" applyFont="1" applyFill="1" applyBorder="1" applyAlignment="1" applyProtection="1">
      <alignment horizontal="justify" vertical="center" wrapText="1"/>
    </xf>
    <xf numFmtId="0" fontId="5" fillId="0" borderId="8" xfId="0" applyNumberFormat="1" applyFont="1" applyBorder="1" applyAlignment="1" applyProtection="1">
      <alignment wrapText="1"/>
    </xf>
    <xf numFmtId="0" fontId="9" fillId="3" borderId="27" xfId="0" applyFont="1" applyFill="1" applyBorder="1" applyAlignment="1" applyProtection="1">
      <alignment horizontal="right" vertical="center" wrapText="1"/>
    </xf>
    <xf numFmtId="0" fontId="7" fillId="2" borderId="13" xfId="0" applyNumberFormat="1" applyFont="1" applyFill="1" applyBorder="1" applyAlignment="1" applyProtection="1">
      <alignment horizontal="center" vertical="center" wrapText="1"/>
    </xf>
    <xf numFmtId="1" fontId="4" fillId="2" borderId="20" xfId="0" applyNumberFormat="1" applyFont="1" applyFill="1" applyBorder="1" applyAlignment="1" applyProtection="1">
      <alignment horizontal="right" vertical="center" wrapText="1"/>
    </xf>
    <xf numFmtId="0" fontId="8" fillId="0" borderId="8" xfId="0" applyFont="1" applyFill="1" applyBorder="1" applyAlignment="1" applyProtection="1">
      <alignment horizontal="justify" vertical="center"/>
    </xf>
    <xf numFmtId="49" fontId="8" fillId="2" borderId="9" xfId="0" applyNumberFormat="1" applyFont="1" applyFill="1" applyBorder="1" applyAlignment="1" applyProtection="1">
      <alignment horizontal="left" vertical="center" wrapText="1"/>
    </xf>
    <xf numFmtId="0" fontId="4" fillId="2" borderId="13" xfId="0" applyNumberFormat="1" applyFont="1" applyFill="1" applyBorder="1" applyAlignment="1" applyProtection="1">
      <alignment horizontal="center" vertical="center" wrapText="1"/>
    </xf>
    <xf numFmtId="1" fontId="4" fillId="2" borderId="24" xfId="0" applyNumberFormat="1" applyFont="1" applyFill="1" applyBorder="1" applyAlignment="1" applyProtection="1">
      <alignment horizontal="right" vertical="center" wrapText="1"/>
    </xf>
    <xf numFmtId="0" fontId="8" fillId="0" borderId="25" xfId="0" applyFont="1" applyFill="1" applyBorder="1" applyAlignment="1" applyProtection="1">
      <alignment horizontal="justify" vertical="center" wrapText="1"/>
    </xf>
    <xf numFmtId="49" fontId="8" fillId="2" borderId="31" xfId="0" applyNumberFormat="1" applyFont="1" applyFill="1" applyBorder="1" applyAlignment="1" applyProtection="1">
      <alignment horizontal="left" vertical="center" wrapText="1"/>
    </xf>
    <xf numFmtId="0" fontId="4" fillId="2" borderId="32" xfId="0" applyNumberFormat="1" applyFont="1" applyFill="1" applyBorder="1" applyAlignment="1" applyProtection="1">
      <alignment horizontal="center" vertical="center" wrapText="1"/>
    </xf>
    <xf numFmtId="0" fontId="4" fillId="2" borderId="17" xfId="0" applyFont="1" applyFill="1" applyBorder="1" applyAlignment="1" applyProtection="1">
      <alignment horizontal="right" vertical="center" wrapText="1"/>
    </xf>
    <xf numFmtId="0" fontId="4" fillId="2" borderId="18" xfId="0" applyFont="1" applyFill="1" applyBorder="1" applyAlignment="1" applyProtection="1">
      <alignment horizontal="right" vertical="center" wrapText="1"/>
    </xf>
    <xf numFmtId="49" fontId="7" fillId="2" borderId="19" xfId="0" applyNumberFormat="1" applyFont="1" applyFill="1" applyBorder="1" applyAlignment="1" applyProtection="1">
      <alignment horizontal="justify" vertical="center" wrapText="1"/>
    </xf>
    <xf numFmtId="49" fontId="8" fillId="2" borderId="8" xfId="0" applyNumberFormat="1" applyFont="1" applyFill="1" applyBorder="1" applyAlignment="1" applyProtection="1">
      <alignment horizontal="justify" vertical="center" wrapText="1"/>
    </xf>
    <xf numFmtId="49" fontId="8" fillId="2" borderId="21" xfId="0" applyNumberFormat="1" applyFont="1" applyFill="1" applyBorder="1" applyAlignment="1" applyProtection="1">
      <alignment horizontal="justify" vertical="center" wrapText="1"/>
    </xf>
    <xf numFmtId="0" fontId="4" fillId="2" borderId="15" xfId="0" applyNumberFormat="1" applyFont="1" applyFill="1" applyBorder="1" applyAlignment="1" applyProtection="1">
      <alignment horizontal="center" vertical="center" wrapText="1"/>
    </xf>
    <xf numFmtId="49" fontId="8" fillId="2" borderId="25" xfId="0" applyNumberFormat="1" applyFont="1" applyFill="1" applyBorder="1" applyAlignment="1" applyProtection="1">
      <alignment horizontal="justify" vertical="center" wrapText="1"/>
    </xf>
    <xf numFmtId="49" fontId="8" fillId="2" borderId="22" xfId="0" applyNumberFormat="1" applyFont="1" applyFill="1" applyBorder="1" applyAlignment="1" applyProtection="1">
      <alignment horizontal="justify" vertical="center" wrapText="1"/>
    </xf>
    <xf numFmtId="0" fontId="4" fillId="2" borderId="16" xfId="0" applyNumberFormat="1" applyFont="1" applyFill="1" applyBorder="1" applyAlignment="1" applyProtection="1">
      <alignment horizontal="center" vertical="center" wrapText="1"/>
    </xf>
    <xf numFmtId="0" fontId="4" fillId="2" borderId="8" xfId="0" applyFont="1" applyFill="1" applyBorder="1" applyAlignment="1" applyProtection="1">
      <alignment vertical="top" wrapText="1"/>
    </xf>
    <xf numFmtId="0" fontId="5" fillId="0" borderId="0" xfId="0" applyNumberFormat="1" applyFont="1" applyAlignment="1" applyProtection="1">
      <alignment horizontal="justify" vertical="center" wrapText="1"/>
    </xf>
    <xf numFmtId="0" fontId="4" fillId="0" borderId="0" xfId="0" applyNumberFormat="1" applyFont="1" applyAlignment="1" applyProtection="1">
      <alignment horizontal="center" vertical="center" wrapText="1"/>
    </xf>
    <xf numFmtId="0" fontId="5" fillId="2" borderId="8"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left" vertical="center" wrapText="1"/>
      <protection locked="0"/>
    </xf>
    <xf numFmtId="0" fontId="9" fillId="3" borderId="23" xfId="0" applyNumberFormat="1" applyFont="1" applyFill="1" applyBorder="1" applyAlignment="1" applyProtection="1">
      <alignment horizontal="center" vertical="center" wrapText="1"/>
      <protection locked="0"/>
    </xf>
    <xf numFmtId="0" fontId="11" fillId="3" borderId="14" xfId="0" applyFont="1" applyFill="1" applyBorder="1" applyAlignment="1" applyProtection="1">
      <alignment vertical="center" wrapText="1"/>
      <protection locked="0"/>
    </xf>
    <xf numFmtId="0" fontId="9" fillId="3" borderId="23" xfId="0" applyFont="1" applyFill="1" applyBorder="1" applyAlignment="1" applyProtection="1">
      <alignment horizontal="center" vertical="center" wrapText="1"/>
      <protection locked="0"/>
    </xf>
    <xf numFmtId="0" fontId="11" fillId="3" borderId="14"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left" vertical="center" wrapText="1"/>
      <protection locked="0"/>
    </xf>
    <xf numFmtId="49" fontId="18" fillId="3" borderId="34" xfId="0" applyNumberFormat="1" applyFont="1" applyFill="1" applyBorder="1" applyAlignment="1" applyProtection="1">
      <alignment horizontal="center" vertical="center" wrapText="1"/>
      <protection locked="0"/>
    </xf>
    <xf numFmtId="49" fontId="18" fillId="3" borderId="14" xfId="0" applyNumberFormat="1" applyFont="1" applyFill="1" applyBorder="1" applyAlignment="1" applyProtection="1">
      <alignment vertical="center" wrapText="1"/>
      <protection locked="0"/>
    </xf>
    <xf numFmtId="49" fontId="10" fillId="3" borderId="34" xfId="0" applyNumberFormat="1" applyFont="1" applyFill="1" applyBorder="1" applyAlignment="1" applyProtection="1">
      <alignment horizontal="center" vertical="center" wrapText="1"/>
      <protection locked="0"/>
    </xf>
    <xf numFmtId="49" fontId="10" fillId="3" borderId="14" xfId="0" applyNumberFormat="1" applyFont="1" applyFill="1" applyBorder="1" applyAlignment="1" applyProtection="1">
      <alignment vertical="center" wrapText="1"/>
      <protection locked="0"/>
    </xf>
    <xf numFmtId="0" fontId="8" fillId="2" borderId="20" xfId="0" applyNumberFormat="1" applyFont="1" applyFill="1" applyBorder="1" applyAlignment="1" applyProtection="1">
      <alignment horizontal="center" vertical="center" wrapText="1"/>
      <protection locked="0"/>
    </xf>
    <xf numFmtId="0" fontId="4" fillId="0" borderId="25" xfId="1" quotePrefix="1" applyFont="1" applyBorder="1" applyAlignment="1" applyProtection="1">
      <alignment horizontal="justify" vertical="center" wrapText="1"/>
    </xf>
    <xf numFmtId="49" fontId="9" fillId="3" borderId="27" xfId="0" applyNumberFormat="1" applyFont="1" applyFill="1" applyBorder="1" applyAlignment="1" applyProtection="1">
      <alignment vertical="center" wrapText="1"/>
    </xf>
    <xf numFmtId="49" fontId="4" fillId="2" borderId="8" xfId="0" applyNumberFormat="1" applyFont="1" applyFill="1" applyBorder="1" applyAlignment="1" applyProtection="1">
      <alignment horizontal="right" vertical="center" wrapText="1"/>
    </xf>
    <xf numFmtId="0" fontId="18" fillId="0" borderId="16" xfId="0" applyFont="1" applyFill="1" applyBorder="1" applyAlignment="1" applyProtection="1">
      <alignment horizontal="center" vertical="center" wrapText="1"/>
      <protection locked="0"/>
    </xf>
    <xf numFmtId="49" fontId="4" fillId="0" borderId="8" xfId="0" applyNumberFormat="1" applyFont="1" applyFill="1" applyBorder="1" applyAlignment="1">
      <alignment horizontal="left" vertical="center" wrapText="1"/>
    </xf>
    <xf numFmtId="49" fontId="4" fillId="2" borderId="8" xfId="0" applyNumberFormat="1" applyFont="1" applyFill="1" applyBorder="1" applyAlignment="1">
      <alignment horizontal="left" vertical="center" wrapText="1"/>
    </xf>
    <xf numFmtId="0" fontId="4" fillId="0" borderId="8" xfId="0" applyNumberFormat="1" applyFont="1" applyFill="1" applyBorder="1" applyAlignment="1">
      <alignment horizontal="left" vertical="center" wrapText="1"/>
    </xf>
    <xf numFmtId="0" fontId="4" fillId="0" borderId="15" xfId="0" applyNumberFormat="1" applyFont="1" applyBorder="1" applyAlignment="1">
      <alignment horizontal="center" vertical="center"/>
    </xf>
    <xf numFmtId="0" fontId="4" fillId="0" borderId="8" xfId="0" applyNumberFormat="1" applyFont="1" applyBorder="1" applyAlignment="1">
      <alignment vertical="center" wrapText="1"/>
    </xf>
    <xf numFmtId="0" fontId="4" fillId="2" borderId="15" xfId="0" applyFont="1" applyFill="1" applyBorder="1" applyAlignment="1">
      <alignment horizontal="center" vertical="center"/>
    </xf>
    <xf numFmtId="49" fontId="20" fillId="0" borderId="8" xfId="0" applyNumberFormat="1" applyFont="1" applyFill="1" applyBorder="1" applyAlignment="1">
      <alignment horizontal="left" vertical="center" wrapText="1"/>
    </xf>
    <xf numFmtId="0" fontId="4" fillId="0" borderId="8" xfId="1" quotePrefix="1" applyFont="1" applyBorder="1" applyAlignment="1" applyProtection="1">
      <alignment horizontal="justify" vertical="center" wrapText="1"/>
    </xf>
    <xf numFmtId="0" fontId="8" fillId="4" borderId="8" xfId="0" applyNumberFormat="1" applyFont="1" applyFill="1" applyBorder="1" applyAlignment="1" applyProtection="1">
      <alignment horizontal="center" vertical="center" wrapText="1"/>
    </xf>
    <xf numFmtId="0" fontId="8" fillId="4" borderId="8" xfId="0" applyNumberFormat="1" applyFont="1" applyFill="1" applyBorder="1" applyAlignment="1" applyProtection="1">
      <alignment horizontal="center" vertical="center" wrapText="1"/>
      <protection locked="0"/>
    </xf>
    <xf numFmtId="0" fontId="4" fillId="0" borderId="20" xfId="0" applyFont="1" applyFill="1" applyBorder="1" applyAlignment="1" applyProtection="1">
      <alignment horizontal="right" vertical="center" wrapText="1"/>
    </xf>
    <xf numFmtId="0" fontId="4" fillId="0" borderId="8" xfId="0" applyFont="1" applyFill="1" applyBorder="1" applyAlignment="1" applyProtection="1">
      <alignment horizontal="right" vertical="center" wrapText="1"/>
    </xf>
    <xf numFmtId="0" fontId="16" fillId="0" borderId="8" xfId="1" applyFont="1" applyFill="1" applyAlignment="1" applyProtection="1">
      <alignment horizontal="left" vertical="center" wrapText="1"/>
    </xf>
    <xf numFmtId="49" fontId="4" fillId="0" borderId="21" xfId="0" applyNumberFormat="1" applyFont="1" applyFill="1" applyBorder="1" applyAlignment="1" applyProtection="1">
      <alignment vertical="center" wrapText="1"/>
    </xf>
    <xf numFmtId="0" fontId="4" fillId="0" borderId="15" xfId="0" applyFont="1" applyFill="1" applyBorder="1" applyAlignment="1" applyProtection="1">
      <alignment horizontal="center" vertical="center" wrapText="1"/>
    </xf>
    <xf numFmtId="49" fontId="8" fillId="0" borderId="8" xfId="0" applyNumberFormat="1" applyFont="1" applyFill="1" applyBorder="1" applyAlignment="1">
      <alignment horizontal="left" vertical="center" wrapText="1"/>
    </xf>
    <xf numFmtId="0" fontId="4" fillId="0" borderId="24" xfId="0" applyFont="1" applyFill="1" applyBorder="1" applyAlignment="1" applyProtection="1">
      <alignment horizontal="right" vertical="center" wrapText="1"/>
    </xf>
    <xf numFmtId="0" fontId="4" fillId="0" borderId="25" xfId="0" applyFont="1" applyFill="1" applyBorder="1" applyAlignment="1" applyProtection="1">
      <alignment horizontal="right" vertical="center" wrapText="1"/>
    </xf>
    <xf numFmtId="0" fontId="4" fillId="0" borderId="25" xfId="1" applyFont="1" applyFill="1" applyBorder="1" applyAlignment="1">
      <alignment horizontal="justify" vertical="center" wrapText="1"/>
    </xf>
    <xf numFmtId="49" fontId="4" fillId="0" borderId="22" xfId="0" applyNumberFormat="1" applyFont="1" applyFill="1" applyBorder="1" applyAlignment="1" applyProtection="1">
      <alignment vertical="center" wrapText="1"/>
    </xf>
    <xf numFmtId="0" fontId="4" fillId="0" borderId="16" xfId="0" applyFont="1" applyFill="1" applyBorder="1" applyAlignment="1" applyProtection="1">
      <alignment horizontal="center" vertical="center" wrapText="1"/>
    </xf>
    <xf numFmtId="49" fontId="8" fillId="2" borderId="26" xfId="0" applyNumberFormat="1" applyFont="1" applyFill="1" applyBorder="1" applyAlignment="1" applyProtection="1">
      <alignment horizontal="left" vertical="center" wrapText="1"/>
      <protection locked="0"/>
    </xf>
    <xf numFmtId="49" fontId="8" fillId="2" borderId="30" xfId="0" applyNumberFormat="1" applyFont="1" applyFill="1" applyBorder="1" applyAlignment="1" applyProtection="1">
      <alignment horizontal="left" vertical="center" wrapText="1"/>
      <protection locked="0"/>
    </xf>
    <xf numFmtId="49" fontId="9" fillId="3" borderId="27" xfId="0" applyNumberFormat="1" applyFont="1" applyFill="1" applyBorder="1" applyAlignment="1" applyProtection="1">
      <alignment horizontal="left" vertical="center" wrapText="1"/>
    </xf>
    <xf numFmtId="49" fontId="9" fillId="3" borderId="30" xfId="0" applyNumberFormat="1" applyFont="1" applyFill="1" applyBorder="1" applyAlignment="1" applyProtection="1">
      <alignment horizontal="left" vertical="center" wrapText="1"/>
    </xf>
    <xf numFmtId="49" fontId="16" fillId="2" borderId="8" xfId="0" applyNumberFormat="1" applyFont="1" applyFill="1" applyBorder="1" applyAlignment="1">
      <alignment horizontal="justify" vertical="center" wrapText="1"/>
    </xf>
    <xf numFmtId="49" fontId="21" fillId="2" borderId="8" xfId="0" applyNumberFormat="1" applyFont="1" applyFill="1" applyBorder="1" applyAlignment="1">
      <alignment horizontal="justify" vertical="center" wrapText="1"/>
    </xf>
    <xf numFmtId="49" fontId="21" fillId="2" borderId="21" xfId="0" applyNumberFormat="1" applyFont="1" applyFill="1" applyBorder="1" applyAlignment="1">
      <alignment horizontal="justify" vertical="center" wrapText="1"/>
    </xf>
    <xf numFmtId="49" fontId="7" fillId="2" borderId="8" xfId="0" applyNumberFormat="1" applyFont="1" applyFill="1" applyBorder="1" applyAlignment="1" applyProtection="1">
      <alignment horizontal="center" vertical="center" wrapText="1"/>
    </xf>
    <xf numFmtId="49" fontId="9" fillId="3" borderId="27" xfId="0" applyNumberFormat="1" applyFont="1" applyFill="1" applyBorder="1" applyAlignment="1" applyProtection="1">
      <alignment vertical="center" wrapText="1"/>
    </xf>
    <xf numFmtId="49" fontId="9" fillId="3" borderId="30" xfId="0" applyNumberFormat="1" applyFont="1" applyFill="1" applyBorder="1" applyAlignment="1" applyProtection="1">
      <alignment vertical="center" wrapText="1"/>
    </xf>
    <xf numFmtId="49" fontId="4" fillId="2" borderId="4" xfId="0" applyNumberFormat="1" applyFont="1" applyFill="1" applyBorder="1" applyAlignment="1" applyProtection="1">
      <alignment horizontal="justify" vertical="center" wrapText="1"/>
    </xf>
    <xf numFmtId="49" fontId="4" fillId="2" borderId="5" xfId="0" applyNumberFormat="1" applyFont="1" applyFill="1" applyBorder="1" applyAlignment="1" applyProtection="1">
      <alignment horizontal="justify" vertical="center" wrapText="1"/>
    </xf>
    <xf numFmtId="0" fontId="4" fillId="2" borderId="5" xfId="0" applyFont="1" applyFill="1" applyBorder="1" applyAlignment="1" applyProtection="1">
      <alignment horizontal="justify" vertical="center" wrapText="1"/>
    </xf>
    <xf numFmtId="0" fontId="4" fillId="2" borderId="6" xfId="0" applyFont="1" applyFill="1" applyBorder="1" applyAlignment="1" applyProtection="1">
      <alignment horizontal="justify" vertical="center" wrapText="1"/>
    </xf>
    <xf numFmtId="0" fontId="15" fillId="0" borderId="0" xfId="0" applyNumberFormat="1" applyFont="1" applyAlignment="1" applyProtection="1">
      <alignment horizontal="left" vertical="top" wrapText="1"/>
    </xf>
    <xf numFmtId="49" fontId="12" fillId="3" borderId="2" xfId="0" applyNumberFormat="1"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3" xfId="0" applyFont="1" applyFill="1" applyBorder="1" applyAlignment="1">
      <alignment horizontal="left" vertical="center" wrapText="1"/>
    </xf>
    <xf numFmtId="49" fontId="4" fillId="2" borderId="5" xfId="0" applyNumberFormat="1" applyFont="1" applyFill="1" applyBorder="1" applyAlignment="1" applyProtection="1">
      <alignment horizontal="right" vertical="center" wrapText="1"/>
    </xf>
    <xf numFmtId="49" fontId="4" fillId="2" borderId="6" xfId="0" applyNumberFormat="1" applyFont="1" applyFill="1" applyBorder="1" applyAlignment="1" applyProtection="1">
      <alignment horizontal="right" vertical="center" wrapText="1"/>
    </xf>
    <xf numFmtId="49" fontId="4" fillId="2" borderId="8" xfId="0" applyNumberFormat="1" applyFont="1" applyFill="1" applyBorder="1" applyAlignment="1" applyProtection="1">
      <alignment horizontal="right" vertical="center" wrapText="1"/>
    </xf>
    <xf numFmtId="49" fontId="4" fillId="2" borderId="11" xfId="0" applyNumberFormat="1" applyFont="1" applyFill="1" applyBorder="1" applyAlignment="1" applyProtection="1">
      <alignment horizontal="right" vertical="center" wrapText="1"/>
    </xf>
    <xf numFmtId="49" fontId="4" fillId="2" borderId="12" xfId="0" applyNumberFormat="1" applyFont="1" applyFill="1" applyBorder="1" applyAlignment="1" applyProtection="1">
      <alignment horizontal="right" vertical="center" wrapText="1"/>
    </xf>
    <xf numFmtId="49" fontId="8" fillId="2" borderId="35" xfId="0" applyNumberFormat="1" applyFont="1" applyFill="1" applyBorder="1" applyAlignment="1" applyProtection="1">
      <alignment horizontal="left" vertical="center" wrapText="1"/>
      <protection locked="0"/>
    </xf>
    <xf numFmtId="49" fontId="8" fillId="2" borderId="36" xfId="0" applyNumberFormat="1" applyFont="1" applyFill="1" applyBorder="1" applyAlignment="1" applyProtection="1">
      <alignment horizontal="left" vertical="center" wrapText="1"/>
      <protection locked="0"/>
    </xf>
    <xf numFmtId="49" fontId="8" fillId="2" borderId="26" xfId="0" applyNumberFormat="1" applyFont="1" applyFill="1" applyBorder="1" applyAlignment="1" applyProtection="1">
      <alignment horizontal="left" vertical="center" wrapText="1"/>
      <protection locked="0"/>
    </xf>
    <xf numFmtId="49" fontId="8" fillId="2" borderId="30" xfId="0" applyNumberFormat="1" applyFont="1" applyFill="1" applyBorder="1" applyAlignment="1" applyProtection="1">
      <alignment horizontal="left" vertical="center" wrapText="1"/>
      <protection locked="0"/>
    </xf>
    <xf numFmtId="49" fontId="8" fillId="2" borderId="37" xfId="0" applyNumberFormat="1" applyFont="1" applyFill="1" applyBorder="1" applyAlignment="1" applyProtection="1">
      <alignment horizontal="left" vertical="center" wrapText="1"/>
      <protection locked="0"/>
    </xf>
    <xf numFmtId="49" fontId="8" fillId="2" borderId="38" xfId="0" applyNumberFormat="1" applyFont="1" applyFill="1" applyBorder="1" applyAlignment="1" applyProtection="1">
      <alignment horizontal="left" vertical="center" wrapText="1"/>
      <protection locked="0"/>
    </xf>
    <xf numFmtId="0" fontId="9" fillId="3" borderId="27" xfId="0" applyNumberFormat="1" applyFont="1" applyFill="1" applyBorder="1" applyAlignment="1" applyProtection="1">
      <alignment horizontal="center" vertical="center" wrapText="1"/>
      <protection locked="0"/>
    </xf>
    <xf numFmtId="0" fontId="11" fillId="3" borderId="14" xfId="0" applyFont="1" applyFill="1" applyBorder="1" applyAlignment="1" applyProtection="1">
      <alignment horizontal="left" vertical="center" wrapText="1"/>
      <protection locked="0"/>
    </xf>
    <xf numFmtId="0" fontId="5" fillId="0" borderId="0" xfId="0" applyNumberFormat="1" applyFont="1" applyAlignment="1" applyProtection="1">
      <alignment wrapText="1"/>
      <protection locked="0"/>
    </xf>
    <xf numFmtId="0" fontId="5" fillId="2" borderId="8" xfId="0" applyFont="1" applyFill="1" applyBorder="1" applyAlignment="1" applyProtection="1">
      <alignment vertical="center" wrapText="1"/>
      <protection locked="0"/>
    </xf>
    <xf numFmtId="49" fontId="9" fillId="3" borderId="27" xfId="0" applyNumberFormat="1" applyFont="1" applyFill="1" applyBorder="1" applyAlignment="1" applyProtection="1">
      <alignment vertical="center" wrapText="1"/>
      <protection locked="0"/>
    </xf>
    <xf numFmtId="49" fontId="9" fillId="3" borderId="30" xfId="0" applyNumberFormat="1" applyFont="1" applyFill="1" applyBorder="1" applyAlignment="1" applyProtection="1">
      <alignment vertical="center" wrapText="1"/>
      <protection locked="0"/>
    </xf>
  </cellXfs>
  <cellStyles count="3">
    <cellStyle name="Normal" xfId="0" builtinId="0"/>
    <cellStyle name="Normal 2" xfId="1"/>
    <cellStyle name="Normal 2 2" xfId="2"/>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B6DDE8"/>
      <rgbColor rgb="FFFF2600"/>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abSelected="1" view="pageBreakPreview" zoomScaleNormal="70" zoomScaleSheetLayoutView="100" workbookViewId="0">
      <selection activeCell="F14" sqref="F14"/>
    </sheetView>
  </sheetViews>
  <sheetFormatPr defaultColWidth="11.42578125" defaultRowHeight="14.25"/>
  <cols>
    <col min="1" max="1" width="5.42578125" style="21" customWidth="1"/>
    <col min="2" max="2" width="1.28515625" style="21" customWidth="1"/>
    <col min="3" max="3" width="72.5703125" style="86" customWidth="1"/>
    <col min="4" max="4" width="5.28515625" style="21" customWidth="1"/>
    <col min="5" max="5" width="11" style="87" customWidth="1"/>
    <col min="6" max="6" width="22.7109375" style="21" customWidth="1"/>
    <col min="7" max="7" width="15.140625" style="21" customWidth="1"/>
    <col min="8" max="8" width="47" style="21" customWidth="1"/>
    <col min="9" max="16384" width="11.42578125" style="21"/>
  </cols>
  <sheetData>
    <row r="1" spans="1:7" ht="20.25" customHeight="1">
      <c r="A1" s="140" t="s">
        <v>20</v>
      </c>
      <c r="B1" s="140"/>
      <c r="C1" s="140"/>
      <c r="D1" s="140"/>
      <c r="E1" s="140"/>
      <c r="F1" s="140"/>
      <c r="G1" s="140"/>
    </row>
    <row r="3" spans="1:7" ht="18" customHeight="1">
      <c r="A3" s="22"/>
      <c r="B3" s="23"/>
      <c r="C3" s="141" t="s">
        <v>21</v>
      </c>
      <c r="D3" s="141"/>
      <c r="E3" s="142"/>
      <c r="F3" s="142"/>
      <c r="G3" s="143"/>
    </row>
    <row r="4" spans="1:7" ht="18">
      <c r="A4" s="24"/>
      <c r="B4" s="25"/>
      <c r="C4" s="144" t="s">
        <v>0</v>
      </c>
      <c r="D4" s="144"/>
      <c r="E4" s="145"/>
      <c r="F4" s="149"/>
      <c r="G4" s="150"/>
    </row>
    <row r="5" spans="1:7" ht="18">
      <c r="A5" s="26"/>
      <c r="B5" s="27"/>
      <c r="C5" s="146" t="s">
        <v>1</v>
      </c>
      <c r="D5" s="146"/>
      <c r="E5" s="146"/>
      <c r="F5" s="151"/>
      <c r="G5" s="152"/>
    </row>
    <row r="6" spans="1:7" ht="18">
      <c r="A6" s="26"/>
      <c r="B6" s="27"/>
      <c r="C6" s="103"/>
      <c r="D6" s="103"/>
      <c r="E6" s="103" t="s">
        <v>18</v>
      </c>
      <c r="F6" s="126"/>
      <c r="G6" s="127"/>
    </row>
    <row r="7" spans="1:7" ht="18">
      <c r="A7" s="28"/>
      <c r="B7" s="29"/>
      <c r="C7" s="147" t="s">
        <v>2</v>
      </c>
      <c r="D7" s="147"/>
      <c r="E7" s="148"/>
      <c r="F7" s="153"/>
      <c r="G7" s="154"/>
    </row>
    <row r="8" spans="1:7" ht="36.75" customHeight="1">
      <c r="A8" s="136" t="s">
        <v>9</v>
      </c>
      <c r="B8" s="137"/>
      <c r="C8" s="138"/>
      <c r="D8" s="138"/>
      <c r="E8" s="138"/>
      <c r="F8" s="138"/>
      <c r="G8" s="139"/>
    </row>
    <row r="9" spans="1:7">
      <c r="A9" s="30"/>
      <c r="B9" s="31"/>
      <c r="C9" s="128" t="s">
        <v>3</v>
      </c>
      <c r="D9" s="128"/>
      <c r="E9" s="128"/>
      <c r="F9" s="128"/>
      <c r="G9" s="129"/>
    </row>
    <row r="10" spans="1:7" ht="54.75" customHeight="1">
      <c r="A10" s="32"/>
      <c r="B10" s="33"/>
      <c r="C10" s="130" t="s">
        <v>22</v>
      </c>
      <c r="D10" s="131"/>
      <c r="E10" s="131"/>
      <c r="F10" s="131"/>
      <c r="G10" s="132"/>
    </row>
    <row r="11" spans="1:7" ht="25.5">
      <c r="A11" s="34"/>
      <c r="B11" s="102"/>
      <c r="C11" s="128" t="s">
        <v>5</v>
      </c>
      <c r="D11" s="129"/>
      <c r="E11" s="35" t="s">
        <v>16</v>
      </c>
      <c r="F11" s="36" t="s">
        <v>8</v>
      </c>
      <c r="G11" s="37" t="s">
        <v>4</v>
      </c>
    </row>
    <row r="12" spans="1:7" ht="15">
      <c r="A12" s="38"/>
      <c r="B12" s="38"/>
      <c r="C12" s="133"/>
      <c r="D12" s="133"/>
      <c r="E12" s="133"/>
      <c r="F12" s="39"/>
      <c r="G12" s="39"/>
    </row>
    <row r="13" spans="1:7">
      <c r="A13" s="40">
        <v>1</v>
      </c>
      <c r="B13" s="41"/>
      <c r="C13" s="128" t="s">
        <v>10</v>
      </c>
      <c r="D13" s="128"/>
      <c r="E13" s="42">
        <f>SUM(E14:E24)</f>
        <v>5.5</v>
      </c>
      <c r="F13" s="155"/>
      <c r="G13" s="156"/>
    </row>
    <row r="14" spans="1:7" ht="15" customHeight="1">
      <c r="A14" s="43"/>
      <c r="B14" s="44"/>
      <c r="C14" s="45" t="s">
        <v>11</v>
      </c>
      <c r="D14" s="45"/>
      <c r="E14" s="46"/>
      <c r="F14" s="1"/>
      <c r="G14" s="2"/>
    </row>
    <row r="15" spans="1:7" ht="15" customHeight="1">
      <c r="A15" s="43"/>
      <c r="B15" s="44"/>
      <c r="C15" s="111" t="s">
        <v>23</v>
      </c>
      <c r="D15" s="45"/>
      <c r="E15" s="108"/>
      <c r="F15" s="1"/>
      <c r="G15" s="2"/>
    </row>
    <row r="16" spans="1:7" ht="45" customHeight="1">
      <c r="A16" s="43">
        <v>1</v>
      </c>
      <c r="B16" s="44"/>
      <c r="C16" s="107" t="s">
        <v>24</v>
      </c>
      <c r="D16" s="45"/>
      <c r="E16" s="108">
        <v>1</v>
      </c>
      <c r="F16" s="1"/>
      <c r="G16" s="2"/>
    </row>
    <row r="17" spans="1:7" ht="15" customHeight="1">
      <c r="A17" s="43"/>
      <c r="B17" s="44"/>
      <c r="C17" s="105"/>
      <c r="D17" s="45"/>
      <c r="E17" s="108"/>
      <c r="F17" s="1"/>
      <c r="G17" s="2"/>
    </row>
    <row r="18" spans="1:7" ht="15" customHeight="1">
      <c r="A18" s="43"/>
      <c r="B18" s="44"/>
      <c r="C18" s="111" t="s">
        <v>25</v>
      </c>
      <c r="D18" s="45"/>
      <c r="E18" s="108"/>
      <c r="F18" s="1"/>
      <c r="G18" s="2"/>
    </row>
    <row r="19" spans="1:7" ht="15" customHeight="1">
      <c r="A19" s="47">
        <f>A16+1</f>
        <v>2</v>
      </c>
      <c r="B19" s="44"/>
      <c r="C19" s="105" t="s">
        <v>26</v>
      </c>
      <c r="D19" s="48"/>
      <c r="E19" s="108">
        <v>1</v>
      </c>
      <c r="F19" s="157"/>
      <c r="G19" s="2"/>
    </row>
    <row r="20" spans="1:7" ht="15" customHeight="1">
      <c r="A20" s="47">
        <f>A19+1</f>
        <v>3</v>
      </c>
      <c r="B20" s="44"/>
      <c r="C20" s="105" t="s">
        <v>27</v>
      </c>
      <c r="D20" s="48"/>
      <c r="E20" s="108">
        <v>1</v>
      </c>
      <c r="F20" s="157"/>
      <c r="G20" s="2"/>
    </row>
    <row r="21" spans="1:7" ht="15" customHeight="1">
      <c r="A21" s="47"/>
      <c r="B21" s="44"/>
      <c r="C21" s="107"/>
      <c r="D21" s="48"/>
      <c r="E21" s="108"/>
      <c r="F21" s="157"/>
      <c r="G21" s="2"/>
    </row>
    <row r="22" spans="1:7" ht="15" customHeight="1">
      <c r="A22" s="47"/>
      <c r="B22" s="44"/>
      <c r="C22" s="111" t="s">
        <v>25</v>
      </c>
      <c r="D22" s="48"/>
      <c r="E22" s="108"/>
      <c r="F22" s="157"/>
      <c r="G22" s="2"/>
    </row>
    <row r="23" spans="1:7" ht="15" customHeight="1">
      <c r="A23" s="47">
        <f>A20+1</f>
        <v>4</v>
      </c>
      <c r="B23" s="44"/>
      <c r="C23" s="107" t="s">
        <v>30</v>
      </c>
      <c r="D23" s="48"/>
      <c r="E23" s="108">
        <v>2.5</v>
      </c>
      <c r="F23" s="157"/>
      <c r="G23" s="2"/>
    </row>
    <row r="24" spans="1:7" ht="15" customHeight="1">
      <c r="A24" s="49"/>
      <c r="B24" s="50"/>
      <c r="C24" s="51"/>
      <c r="D24" s="52"/>
      <c r="E24" s="53"/>
      <c r="F24" s="20"/>
      <c r="G24" s="3"/>
    </row>
    <row r="25" spans="1:7">
      <c r="A25" s="44"/>
      <c r="B25" s="44"/>
      <c r="C25" s="54"/>
      <c r="D25" s="54"/>
      <c r="E25" s="33"/>
      <c r="F25" s="88"/>
      <c r="G25" s="89"/>
    </row>
    <row r="26" spans="1:7">
      <c r="A26" s="40">
        <v>2</v>
      </c>
      <c r="B26" s="56"/>
      <c r="C26" s="128" t="s">
        <v>19</v>
      </c>
      <c r="D26" s="129"/>
      <c r="E26" s="57">
        <f>SUM(E28:E32)</f>
        <v>5</v>
      </c>
      <c r="F26" s="90"/>
      <c r="G26" s="91"/>
    </row>
    <row r="27" spans="1:7" ht="15" customHeight="1">
      <c r="A27" s="43"/>
      <c r="B27" s="44"/>
      <c r="C27" s="58" t="s">
        <v>11</v>
      </c>
      <c r="D27" s="59"/>
      <c r="E27" s="46"/>
      <c r="F27" s="4"/>
      <c r="G27" s="5"/>
    </row>
    <row r="28" spans="1:7" ht="15" customHeight="1">
      <c r="A28" s="43">
        <f>A23+1</f>
        <v>5</v>
      </c>
      <c r="B28" s="44"/>
      <c r="C28" s="107" t="s">
        <v>31</v>
      </c>
      <c r="D28" s="45"/>
      <c r="E28" s="108">
        <v>1</v>
      </c>
      <c r="F28" s="100"/>
      <c r="G28" s="5"/>
    </row>
    <row r="29" spans="1:7" ht="15" customHeight="1">
      <c r="A29" s="43">
        <f>A28+1</f>
        <v>6</v>
      </c>
      <c r="B29" s="44"/>
      <c r="C29" s="109" t="s">
        <v>32</v>
      </c>
      <c r="D29" s="45"/>
      <c r="E29" s="108">
        <v>1</v>
      </c>
      <c r="F29" s="100"/>
      <c r="G29" s="5"/>
    </row>
    <row r="30" spans="1:7" ht="15" customHeight="1">
      <c r="A30" s="43">
        <f t="shared" ref="A30:A31" si="0">A29+1</f>
        <v>7</v>
      </c>
      <c r="B30" s="44"/>
      <c r="C30" s="106" t="s">
        <v>33</v>
      </c>
      <c r="D30" s="45"/>
      <c r="E30" s="110">
        <v>0.5</v>
      </c>
      <c r="F30" s="100"/>
      <c r="G30" s="5"/>
    </row>
    <row r="31" spans="1:7" ht="15" customHeight="1">
      <c r="A31" s="43">
        <f t="shared" si="0"/>
        <v>8</v>
      </c>
      <c r="B31" s="44"/>
      <c r="C31" s="106" t="s">
        <v>34</v>
      </c>
      <c r="D31" s="45"/>
      <c r="E31" s="110">
        <v>2.5</v>
      </c>
      <c r="F31" s="100"/>
      <c r="G31" s="5"/>
    </row>
    <row r="32" spans="1:7" ht="15" customHeight="1">
      <c r="A32" s="49"/>
      <c r="B32" s="50"/>
      <c r="C32" s="101"/>
      <c r="D32" s="60"/>
      <c r="E32" s="61"/>
      <c r="F32" s="6"/>
      <c r="G32" s="3"/>
    </row>
    <row r="33" spans="1:7" ht="15" customHeight="1">
      <c r="A33" s="63"/>
      <c r="B33" s="44"/>
      <c r="C33" s="112"/>
      <c r="D33" s="48"/>
      <c r="E33" s="113"/>
      <c r="F33" s="114"/>
      <c r="G33" s="89"/>
    </row>
    <row r="34" spans="1:7" ht="15" customHeight="1">
      <c r="A34" s="40">
        <v>3</v>
      </c>
      <c r="B34" s="56"/>
      <c r="C34" s="134" t="s">
        <v>28</v>
      </c>
      <c r="D34" s="135"/>
      <c r="E34" s="62">
        <f>SUM(E35:E39)</f>
        <v>3</v>
      </c>
      <c r="F34" s="92"/>
      <c r="G34" s="93"/>
    </row>
    <row r="35" spans="1:7" ht="15" customHeight="1">
      <c r="A35" s="115"/>
      <c r="B35" s="116"/>
      <c r="C35" s="117" t="s">
        <v>11</v>
      </c>
      <c r="D35" s="118"/>
      <c r="E35" s="119"/>
      <c r="F35" s="7"/>
      <c r="G35" s="8"/>
    </row>
    <row r="36" spans="1:7" ht="15" customHeight="1">
      <c r="A36" s="115">
        <f>A31+1</f>
        <v>9</v>
      </c>
      <c r="B36" s="116"/>
      <c r="C36" s="120" t="s">
        <v>29</v>
      </c>
      <c r="D36" s="118"/>
      <c r="E36" s="119">
        <v>2</v>
      </c>
      <c r="F36" s="7"/>
      <c r="G36" s="8"/>
    </row>
    <row r="37" spans="1:7" ht="15" customHeight="1">
      <c r="A37" s="115">
        <f>A36+1</f>
        <v>10</v>
      </c>
      <c r="B37" s="116"/>
      <c r="C37" s="120" t="s">
        <v>35</v>
      </c>
      <c r="D37" s="118"/>
      <c r="E37" s="119">
        <v>0.5</v>
      </c>
      <c r="F37" s="7"/>
      <c r="G37" s="8"/>
    </row>
    <row r="38" spans="1:7" ht="15" customHeight="1">
      <c r="A38" s="115">
        <f>A37+1</f>
        <v>11</v>
      </c>
      <c r="B38" s="116"/>
      <c r="C38" s="120" t="s">
        <v>36</v>
      </c>
      <c r="D38" s="118"/>
      <c r="E38" s="119">
        <v>0.5</v>
      </c>
      <c r="F38" s="7"/>
      <c r="G38" s="8"/>
    </row>
    <row r="39" spans="1:7" ht="15" customHeight="1">
      <c r="A39" s="121"/>
      <c r="B39" s="122"/>
      <c r="C39" s="123"/>
      <c r="D39" s="124"/>
      <c r="E39" s="125"/>
      <c r="F39" s="104"/>
      <c r="G39" s="9"/>
    </row>
    <row r="40" spans="1:7" s="65" customFormat="1">
      <c r="A40" s="63"/>
      <c r="B40" s="44"/>
      <c r="C40" s="64"/>
      <c r="D40" s="64"/>
      <c r="E40" s="33"/>
      <c r="F40" s="94"/>
      <c r="G40" s="95"/>
    </row>
    <row r="41" spans="1:7">
      <c r="A41" s="40">
        <v>5</v>
      </c>
      <c r="B41" s="66"/>
      <c r="C41" s="128" t="s">
        <v>6</v>
      </c>
      <c r="D41" s="129"/>
      <c r="E41" s="62">
        <f>SUM(E43:E44)</f>
        <v>4.25</v>
      </c>
      <c r="F41" s="96"/>
      <c r="G41" s="97"/>
    </row>
    <row r="42" spans="1:7" ht="15" customHeight="1">
      <c r="A42" s="43"/>
      <c r="B42" s="44"/>
      <c r="C42" s="45" t="s">
        <v>11</v>
      </c>
      <c r="D42" s="45"/>
      <c r="E42" s="67"/>
      <c r="F42" s="10"/>
      <c r="G42" s="11"/>
    </row>
    <row r="43" spans="1:7" ht="15" customHeight="1">
      <c r="A43" s="68">
        <f>A38+1</f>
        <v>12</v>
      </c>
      <c r="B43" s="44"/>
      <c r="C43" s="69" t="s">
        <v>12</v>
      </c>
      <c r="D43" s="70"/>
      <c r="E43" s="71">
        <v>3.25</v>
      </c>
      <c r="F43" s="10"/>
      <c r="G43" s="12"/>
    </row>
    <row r="44" spans="1:7" ht="30" customHeight="1">
      <c r="A44" s="72">
        <f>A43+1</f>
        <v>13</v>
      </c>
      <c r="B44" s="50"/>
      <c r="C44" s="73" t="s">
        <v>13</v>
      </c>
      <c r="D44" s="74"/>
      <c r="E44" s="75">
        <v>1</v>
      </c>
      <c r="F44" s="13"/>
      <c r="G44" s="14"/>
    </row>
    <row r="45" spans="1:7">
      <c r="A45" s="44"/>
      <c r="B45" s="44"/>
      <c r="C45" s="54"/>
      <c r="D45" s="55"/>
      <c r="E45" s="33"/>
      <c r="F45" s="88"/>
      <c r="G45" s="89"/>
    </row>
    <row r="46" spans="1:7" ht="15">
      <c r="A46" s="40">
        <v>6</v>
      </c>
      <c r="B46" s="66"/>
      <c r="C46" s="128" t="s">
        <v>7</v>
      </c>
      <c r="D46" s="129"/>
      <c r="E46" s="62">
        <f>SUM(E48:E50)</f>
        <v>2.25</v>
      </c>
      <c r="F46" s="98"/>
      <c r="G46" s="99"/>
    </row>
    <row r="47" spans="1:7" ht="17.25" customHeight="1">
      <c r="A47" s="76"/>
      <c r="B47" s="77"/>
      <c r="C47" s="45" t="s">
        <v>11</v>
      </c>
      <c r="D47" s="78"/>
      <c r="E47" s="46"/>
      <c r="F47" s="4"/>
      <c r="G47" s="15"/>
    </row>
    <row r="48" spans="1:7" ht="45" customHeight="1">
      <c r="A48" s="68">
        <f>A44+1</f>
        <v>14</v>
      </c>
      <c r="B48" s="44"/>
      <c r="C48" s="79" t="s">
        <v>14</v>
      </c>
      <c r="D48" s="80"/>
      <c r="E48" s="81">
        <v>0.75</v>
      </c>
      <c r="F48" s="16"/>
      <c r="G48" s="17"/>
    </row>
    <row r="49" spans="1:7" ht="30" customHeight="1">
      <c r="A49" s="68">
        <f>A48+1</f>
        <v>15</v>
      </c>
      <c r="B49" s="44"/>
      <c r="C49" s="79" t="s">
        <v>17</v>
      </c>
      <c r="D49" s="80"/>
      <c r="E49" s="81">
        <v>0.75</v>
      </c>
      <c r="F49" s="16"/>
      <c r="G49" s="17"/>
    </row>
    <row r="50" spans="1:7" ht="45" customHeight="1">
      <c r="A50" s="72">
        <f>A49+1</f>
        <v>16</v>
      </c>
      <c r="B50" s="50"/>
      <c r="C50" s="82" t="s">
        <v>15</v>
      </c>
      <c r="D50" s="83"/>
      <c r="E50" s="84">
        <v>0.75</v>
      </c>
      <c r="F50" s="18"/>
      <c r="G50" s="19"/>
    </row>
    <row r="51" spans="1:7">
      <c r="A51" s="85"/>
      <c r="B51" s="85"/>
      <c r="C51" s="54"/>
      <c r="D51" s="55"/>
      <c r="E51" s="33"/>
      <c r="F51" s="88"/>
      <c r="G51" s="158"/>
    </row>
    <row r="52" spans="1:7" ht="15" customHeight="1">
      <c r="A52" s="30"/>
      <c r="B52" s="31"/>
      <c r="C52" s="102"/>
      <c r="D52" s="102"/>
      <c r="E52" s="62">
        <f>E13+E26+E34+E41+E46</f>
        <v>20</v>
      </c>
      <c r="F52" s="159"/>
      <c r="G52" s="160"/>
    </row>
  </sheetData>
  <sheetProtection algorithmName="SHA-512" hashValue="crzyuCwzE/ii2GtZN3Z3ikq5Q4kJ42q9saEGDpfaP1n/inObZnML1f4UK+a8WdxqAu2Vhk68W+VJKWq1d/Kx8A==" saltValue="n19mG3WsXQhHRHZeWzyEaw==" spinCount="100000" sheet="1" objects="1" scenarios="1"/>
  <dataConsolidate/>
  <mergeCells count="18">
    <mergeCell ref="A8:G8"/>
    <mergeCell ref="A1:G1"/>
    <mergeCell ref="C3:G3"/>
    <mergeCell ref="C4:E4"/>
    <mergeCell ref="C5:E5"/>
    <mergeCell ref="C7:E7"/>
    <mergeCell ref="F4:G4"/>
    <mergeCell ref="F5:G5"/>
    <mergeCell ref="F7:G7"/>
    <mergeCell ref="C26:D26"/>
    <mergeCell ref="C41:D41"/>
    <mergeCell ref="C46:D46"/>
    <mergeCell ref="C9:G9"/>
    <mergeCell ref="C10:G10"/>
    <mergeCell ref="C11:D11"/>
    <mergeCell ref="C12:E12"/>
    <mergeCell ref="C13:D13"/>
    <mergeCell ref="C34:D34"/>
  </mergeCells>
  <pageMargins left="0.19685" right="0.19685" top="0.82205882352941173" bottom="0.75514705882352939" header="0.31496099999999999" footer="0.33455882352941174"/>
  <pageSetup paperSize="9" scale="75" fitToHeight="0" orientation="portrait" r:id="rId1"/>
  <headerFooter>
    <oddHeader>&amp;L&amp;G</oddHeader>
    <oddFooter>&amp;L&amp;G</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ED2A0A03A468343A3010830F2D5D523" ma:contentTypeVersion="13" ma:contentTypeDescription="Crea un document nou" ma:contentTypeScope="" ma:versionID="3134c1e80bb862f5380c832eef5e4c5f">
  <xsd:schema xmlns:xsd="http://www.w3.org/2001/XMLSchema" xmlns:xs="http://www.w3.org/2001/XMLSchema" xmlns:p="http://schemas.microsoft.com/office/2006/metadata/properties" xmlns:ns3="3280b30b-f77b-4166-87b4-0a7f2b62fe23" xmlns:ns4="22c29554-616d-4e62-97ea-2b52edf34c90" targetNamespace="http://schemas.microsoft.com/office/2006/metadata/properties" ma:root="true" ma:fieldsID="c1382c52c01ae44d80b0c6f798f6510a" ns3:_="" ns4:_="">
    <xsd:import namespace="3280b30b-f77b-4166-87b4-0a7f2b62fe23"/>
    <xsd:import namespace="22c29554-616d-4e62-97ea-2b52edf34c9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0b30b-f77b-4166-87b4-0a7f2b62fe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2c29554-616d-4e62-97ea-2b52edf34c90" elementFormDefault="qualified">
    <xsd:import namespace="http://schemas.microsoft.com/office/2006/documentManagement/types"/>
    <xsd:import namespace="http://schemas.microsoft.com/office/infopath/2007/PartnerControls"/>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element name="SharingHintHash" ma:index="19" nillable="true" ma:displayName="Hash de la indicació per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57C585-8087-48A9-BEC7-65A3BF05E470}">
  <ds:schemaRefs>
    <ds:schemaRef ds:uri="http://schemas.openxmlformats.org/package/2006/metadata/core-properties"/>
    <ds:schemaRef ds:uri="http://schemas.microsoft.com/office/2006/metadata/properties"/>
    <ds:schemaRef ds:uri="3280b30b-f77b-4166-87b4-0a7f2b62fe23"/>
    <ds:schemaRef ds:uri="http://schemas.microsoft.com/office/2006/documentManagement/types"/>
    <ds:schemaRef ds:uri="http://purl.org/dc/elements/1.1/"/>
    <ds:schemaRef ds:uri="http://schemas.microsoft.com/office/infopath/2007/PartnerControls"/>
    <ds:schemaRef ds:uri="http://purl.org/dc/dcmitype/"/>
    <ds:schemaRef ds:uri="http://purl.org/dc/terms/"/>
    <ds:schemaRef ds:uri="22c29554-616d-4e62-97ea-2b52edf34c90"/>
    <ds:schemaRef ds:uri="http://www.w3.org/XML/1998/namespace"/>
  </ds:schemaRefs>
</ds:datastoreItem>
</file>

<file path=customXml/itemProps2.xml><?xml version="1.0" encoding="utf-8"?>
<ds:datastoreItem xmlns:ds="http://schemas.openxmlformats.org/officeDocument/2006/customXml" ds:itemID="{A721DF2B-C94F-46B7-932A-E58CA1147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0b30b-f77b-4166-87b4-0a7f2b62fe23"/>
    <ds:schemaRef ds:uri="22c29554-616d-4e62-97ea-2b52edf34c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FFB769-6266-45EB-987B-E4D128D8E2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ANNEX A. Criteris valorables</vt:lpstr>
      <vt:lpstr>'ANNEX A. Criteris valorables'!Àrea_d'impressió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77743401C</dc:creator>
  <cp:lastModifiedBy>David Morea Martín</cp:lastModifiedBy>
  <cp:lastPrinted>2025-06-17T10:43:23Z</cp:lastPrinted>
  <dcterms:created xsi:type="dcterms:W3CDTF">2021-12-23T12:52:47Z</dcterms:created>
  <dcterms:modified xsi:type="dcterms:W3CDTF">2025-12-02T08:14:35Z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0x010100BED2A0A03A468343A3010830F2D5D523</vt:lpwstr>
  </property>
</Properties>
</file>